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2019\RCCG\ERNESTO\"/>
    </mc:Choice>
  </mc:AlternateContent>
  <bookViews>
    <workbookView xWindow="0" yWindow="0" windowWidth="20730" windowHeight="11760" tabRatio="69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52511"/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54" i="5" s="1"/>
  <c r="J48" i="5"/>
  <c r="J49" i="5"/>
  <c r="J50" i="5"/>
  <c r="J51" i="5"/>
  <c r="J52" i="5"/>
  <c r="H47" i="5"/>
  <c r="H48" i="5"/>
  <c r="H49" i="5"/>
  <c r="H50" i="5"/>
  <c r="H51" i="5"/>
  <c r="H52" i="5"/>
  <c r="F47" i="5"/>
  <c r="F48" i="5"/>
  <c r="F49" i="5"/>
  <c r="F50" i="5"/>
  <c r="F51" i="5"/>
  <c r="F52" i="5"/>
  <c r="A52" i="1"/>
  <c r="P33" i="1"/>
  <c r="H34" i="1"/>
  <c r="G52" i="1"/>
  <c r="F54" i="5" l="1"/>
  <c r="H54" i="5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4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<sst xmlns="http://schemas.openxmlformats.org/spreadsheetml/2006/main" count="243" uniqueCount="142">
  <si>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</si>
  <si>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</si>
  <si>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</si>
  <si>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</si>
  <si>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</si>
  <si>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</si>
  <si>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</si>
  <si>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</si>
  <si>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</si>
  <si>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</si>
  <si>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</si>
  <si>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</si>
  <si>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</si>
  <si>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</si>
  <si>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</si>
  <si>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</si>
  <si>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</si>
  <si>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</si>
  <si>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</si>
  <si>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</si>
  <si>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</si>
  <si>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</si>
  <si>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</si>
  <si>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</si>
  <si>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</si>
  <si>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</si>
  <si>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</si>
  <si>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</si>
  <si>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</si>
  <si>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</si>
  <si>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</si>
  <si>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</si>
  <si>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</si>
  <si>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</si>
  <si>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</si>
  <si>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</si>
  <si>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</si>
  <si>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</si>
  <si>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</si>
  <si>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</si>
  <si>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</si>
  <si>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</si>
  <si>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</si>
  <si>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</si>
  <si>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</si>
  <si>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</si>
  <si>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</si>
  <si>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</si>
  <si>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</si>
  <si>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</si>
  <si>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</si>
  <si>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</si>
  <si>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</si>
  <si>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</si>
  <si>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</si>
  <si>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</si>
  <si>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</si>
  <si>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</si>
  <si>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</si>
  <si>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</si>
  <si>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</si>
  <si>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</si>
  <si>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</si>
  <si>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</si>
  <si>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</si>
  <si>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</si>
  <si>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</si>
  <si>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</si>
  <si>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</si>
  <si>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</si>
  <si>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</si>
  <si>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</si>
  <si>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</si>
  <si>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</si>
  <si>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</si>
  <si>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</si>
  <si>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</si>
  <si>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</si>
  <si>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</si>
  <si>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</si>
  <si>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</si>
  <si>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</si>
  <si>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</si>
  <si>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</si>
  <si>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</si>
  <si>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</si>
  <si>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</si>
  <si>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</si>
  <si>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</si>
  <si>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</si>
  <si>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</si>
  <si>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</si>
  <si>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</si>
  <si>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</si>
  <si>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</si>
  <si>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</si>
  <si>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</si>
  <si>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</si>
  <si>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</si>
  <si>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</si>
  <si>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</si>
  <si>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</si>
  <si>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</si>
  <si>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</si>
  <si>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</si>
  <si>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</si>
  <si>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</si>
  <si>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</si>
  <si>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</si>
  <si>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</si>
  <si>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</si>
  <si>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</si>
  <si>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</si>
  <si>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</si>
  <si>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</si>
  <si>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</si>
  <si>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</si>
  <si>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</si>
  <si>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</si>
  <si>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</si>
  <si>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</si>
  <si>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</si>
  <si>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</si>
  <si>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</si>
  <si>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</si>
  <si>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</si>
  <si>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</si>
  <si>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</si>
  <si>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</si>
  <si>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</si>
  <si>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</si>
  <si>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</si>
  <si>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</si>
  <si>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</si>
  <si>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</si>
  <si>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Cebu Guadalupe</t>
  </si>
  <si>
    <t>1-D</t>
  </si>
  <si>
    <t>Ernesto C. Hererra II</t>
  </si>
  <si>
    <t>Dinnes S. Oberes</t>
  </si>
  <si>
    <t>Pasko sa V. Rama project is in  coordination with city government and private sectors.</t>
  </si>
  <si>
    <t>June 12, 2020</t>
  </si>
  <si>
    <t>Golden Prince 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</si>
</sst>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A10" zoomScale="130" zoomScaleNormal="200" zoomScalePageLayoutView="130" workbookViewId="0">
      <selection activeCell="B23" sqref="B23:C23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43831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5.95" customHeight="1" thickBot="1">
      <c r="A6" s="194" t="s">
        <v>135</v>
      </c>
      <c r="B6" s="195"/>
      <c r="C6" s="196"/>
      <c r="D6" s="196"/>
      <c r="E6" s="196"/>
      <c r="F6" s="196"/>
      <c r="G6" s="196"/>
      <c r="H6" s="28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.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 t="s">
        <v>140</v>
      </c>
      <c r="P8" s="181"/>
    </row>
    <row r="9" spans="1:16" s="34" customFormat="1" ht="14.1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2.95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>
        <v>43850</v>
      </c>
      <c r="C11" s="149"/>
      <c r="D11" s="155">
        <v>8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141</v>
      </c>
    </row>
    <row r="12" spans="1:16" s="36" customFormat="1" ht="12" customHeight="1" thickTop="1" thickBot="1">
      <c r="A12" s="84"/>
      <c r="B12" s="80"/>
      <c r="C12" s="81"/>
      <c r="D12" s="91"/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5"/>
    </row>
    <row r="13" spans="1:16" s="36" customFormat="1" ht="12" customHeight="1" thickTop="1" thickBot="1">
      <c r="A13" s="84"/>
      <c r="B13" s="80"/>
      <c r="C13" s="81"/>
      <c r="D13" s="91"/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5"/>
    </row>
    <row r="14" spans="1:16" s="36" customFormat="1" ht="12" customHeight="1" thickTop="1" thickBot="1">
      <c r="A14" s="84"/>
      <c r="B14" s="80"/>
      <c r="C14" s="81"/>
      <c r="D14" s="91"/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5"/>
    </row>
    <row r="15" spans="1:16" s="36" customFormat="1" ht="12" customHeight="1" thickTop="1" thickBot="1">
      <c r="A15" s="84"/>
      <c r="B15" s="80"/>
      <c r="C15" s="81"/>
      <c r="D15" s="182"/>
      <c r="E15" s="183"/>
      <c r="F15" s="184"/>
      <c r="G15" s="77"/>
      <c r="H15" s="92"/>
      <c r="I15" s="185"/>
      <c r="J15" s="78"/>
      <c r="K15" s="180"/>
      <c r="L15" s="90"/>
      <c r="M15" s="64"/>
      <c r="N15" s="64"/>
      <c r="O15" s="65"/>
      <c r="P15" s="45"/>
    </row>
    <row r="16" spans="1:16" s="36" customFormat="1" ht="12" customHeight="1" thickTop="1" thickBot="1">
      <c r="A16" s="84"/>
      <c r="B16" s="80"/>
      <c r="C16" s="81"/>
      <c r="D16" s="167"/>
      <c r="E16" s="168"/>
      <c r="F16" s="75"/>
      <c r="G16" s="76"/>
      <c r="H16" s="77"/>
      <c r="I16" s="199"/>
      <c r="J16" s="88"/>
      <c r="K16" s="89"/>
      <c r="L16" s="90"/>
      <c r="M16" s="64"/>
      <c r="N16" s="64"/>
      <c r="O16" s="65"/>
      <c r="P16" s="45"/>
    </row>
    <row r="17" spans="1:16" s="36" customFormat="1" ht="12" customHeight="1" thickTop="1" thickBot="1">
      <c r="A17" s="84"/>
      <c r="B17" s="80"/>
      <c r="C17" s="81"/>
      <c r="D17" s="167"/>
      <c r="E17" s="168"/>
      <c r="F17" s="168"/>
      <c r="G17" s="168"/>
      <c r="H17" s="75"/>
      <c r="I17" s="76"/>
      <c r="J17" s="77"/>
      <c r="K17" s="77"/>
      <c r="L17" s="180"/>
      <c r="M17" s="64"/>
      <c r="N17" s="64"/>
      <c r="O17" s="65"/>
      <c r="P17" s="45"/>
    </row>
    <row r="18" spans="1:16" s="36" customFormat="1" ht="12" customHeight="1" thickTop="1" thickBot="1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5"/>
    </row>
    <row r="19" spans="1:16" s="36" customFormat="1" ht="12" customHeight="1" thickTop="1" thickBot="1">
      <c r="A19" s="84"/>
      <c r="B19" s="80"/>
      <c r="C19" s="81"/>
      <c r="D19" s="82"/>
      <c r="E19" s="64"/>
      <c r="F19" s="64"/>
      <c r="G19" s="64"/>
      <c r="H19" s="64"/>
      <c r="I19" s="64"/>
      <c r="J19" s="75"/>
      <c r="K19" s="76"/>
      <c r="L19" s="77"/>
      <c r="M19" s="77"/>
      <c r="N19" s="78"/>
      <c r="O19" s="79"/>
      <c r="P19" s="45"/>
    </row>
    <row r="20" spans="1:16" s="36" customFormat="1" ht="12" customHeight="1" thickTop="1" thickBot="1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/>
      <c r="M20" s="77"/>
      <c r="N20" s="78"/>
      <c r="O20" s="79"/>
      <c r="P20" s="45"/>
    </row>
    <row r="21" spans="1:16" s="36" customFormat="1" ht="12" customHeight="1" thickTop="1" thickBot="1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5"/>
    </row>
    <row r="22" spans="1:16" s="36" customFormat="1" ht="12" customHeight="1" thickTop="1" thickBot="1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5"/>
    </row>
    <row r="23" spans="1:16" s="36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>
      <c r="A27" s="85"/>
      <c r="B27" s="93"/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/>
      <c r="O27" s="99"/>
      <c r="P27" s="46"/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23</v>
      </c>
      <c r="J31" s="104" t="s">
        <v>7</v>
      </c>
      <c r="K31" s="105"/>
      <c r="L31" s="105"/>
      <c r="M31" s="105"/>
      <c r="N31" s="105"/>
      <c r="O31" s="105"/>
      <c r="P31" s="3"/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>
        <v>2</v>
      </c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      <v>8</v>
      </c>
      <c r="K33" s="109"/>
      <c r="L33" s="109"/>
      <c r="M33" s="109"/>
      <c r="N33" s="109"/>
      <c r="O33" s="109"/>
      <c r="P33" s="37">
        <f>SUM(P31:P32)</f>
        <v>2</v>
      </c>
    </row>
    <row r="34" spans="1:16" ht="24.9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23</v>
      </c>
    </row>
    <row r="35" spans="1:16" ht="3.95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9" customFormat="1" ht="12.75" customHeight="1">
      <c r="A38" s="40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9" customFormat="1" ht="12.75" customHeight="1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8.95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.1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5.95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.1" customHeight="1">
      <c r="A52" s="140" t="str">
        <f>N6</f>
        <v>Dinnes S. Oberes</v>
      </c>
      <c r="B52" s="141"/>
      <c r="C52" s="142"/>
      <c r="D52" s="142"/>
      <c r="E52" s="142"/>
      <c r="F52" s="142"/>
      <c r="G52" s="142" t="str">
        <f>I6</f>
        <v>Ernesto C. Hererra II</v>
      </c>
      <c r="H52" s="142"/>
      <c r="I52" s="142"/>
      <c r="J52" s="142"/>
      <c r="K52" s="142"/>
      <c r="L52" s="142"/>
      <c r="M52" s="143"/>
      <c r="N52" s="143"/>
      <c r="O52" s="143"/>
      <c r="P52" s="144"/>
    </row>
    <row r="53" spans="1:16" ht="15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.1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.1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.1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.1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.1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.1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zoomScale="154" zoomScaleNormal="200" zoomScalePageLayoutView="154" workbookViewId="0">
      <selection activeCell="T12" sqref="T12:X12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8.95" customHeight="1" thickBot="1">
      <c r="A3" s="200" t="str">
        <f>'Summary of Activities'!A6</f>
        <v>Cebu Guadalupe</v>
      </c>
      <c r="B3" s="200"/>
      <c r="C3" s="200"/>
      <c r="D3" s="200"/>
      <c r="E3" s="200"/>
      <c r="F3" s="200" t="str">
        <f>'Summary of Activities'!I6</f>
        <v>Ernesto C. Hererra II</v>
      </c>
      <c r="G3" s="200"/>
      <c r="H3" s="200"/>
      <c r="I3" s="200"/>
      <c r="J3" s="200"/>
      <c r="K3" s="200"/>
      <c r="L3" s="200" t="str">
        <f>'Summary of Activities'!N6</f>
        <v>Dinnes S. Oberes</v>
      </c>
      <c r="M3" s="200"/>
      <c r="N3" s="200"/>
      <c r="O3" s="200"/>
      <c r="P3" s="200"/>
      <c r="Q3" s="200"/>
      <c r="R3" s="200" t="str">
        <f>'Summary of Activities'!H6</f>
        <v>1-D</v>
      </c>
      <c r="S3" s="200"/>
      <c r="T3" s="203">
        <f>'Summary of Activities'!K2</f>
        <v>43831</v>
      </c>
      <c r="U3" s="200"/>
      <c r="V3" s="200"/>
      <c r="W3" s="204" t="str">
        <f>'Summary of Activities'!O8</f>
        <v>June 12, 2020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>
      <c r="A5" s="277">
        <v>1</v>
      </c>
      <c r="B5" s="279">
        <f>'Summary of Activities'!B19</f>
        <v>0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/>
      <c r="V5" s="246" t="s">
        <v>52</v>
      </c>
      <c r="W5" s="246"/>
      <c r="X5" s="247"/>
    </row>
    <row r="6" spans="1:24" s="7" customFormat="1" ht="13.5" thickBot="1">
      <c r="A6" s="277"/>
      <c r="B6" s="280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48" t="s">
        <v>50</v>
      </c>
      <c r="W6" s="248"/>
      <c r="X6" s="249"/>
    </row>
    <row r="7" spans="1:24" ht="13.5" thickBot="1">
      <c r="A7" s="278"/>
      <c r="B7" s="281"/>
      <c r="C7" s="250" t="s">
        <v>41</v>
      </c>
      <c r="D7" s="251"/>
      <c r="E7" s="252" t="s">
        <v>139</v>
      </c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/>
      <c r="U7" s="252"/>
      <c r="V7" s="252"/>
      <c r="W7" s="252"/>
      <c r="X7" s="254"/>
    </row>
    <row r="8" spans="1:24" ht="5.0999999999999996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3.5" thickBot="1">
      <c r="A11" s="277"/>
      <c r="B11" s="280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3.5" thickBot="1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.0999999999999996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3.5" thickBot="1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3.5" thickBot="1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3.5" thickBot="1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3.5" thickBot="1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3.5" thickBot="1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3.5" thickBot="1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.0999999999999996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3.5" thickBot="1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3.5" thickBot="1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3.5" thickBot="1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3.5" thickBot="1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3.5" thickBot="1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3.5" thickBot="1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.25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0</v>
      </c>
      <c r="G51" s="218"/>
      <c r="H51" s="217">
        <f>P6+P11+P16+P21+P26+P31+P36+P41</f>
        <v>0</v>
      </c>
      <c r="I51" s="218"/>
      <c r="J51" s="238">
        <f>Q6+Q11+Q16+Q21+Q26+Q31+Q36+Q41</f>
        <v>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.1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.100000000000001" customHeight="1" thickBot="1">
      <c r="A54" s="232" t="s">
        <v>56</v>
      </c>
      <c r="B54" s="233"/>
      <c r="C54" s="233"/>
      <c r="D54" s="233"/>
      <c r="E54" s="234"/>
      <c r="F54" s="229">
        <f>SUM(F47:G51)</f>
        <v>0</v>
      </c>
      <c r="G54" s="230"/>
      <c r="H54" s="229">
        <f>SUM(H47:I52)</f>
        <v>0</v>
      </c>
      <c r="I54" s="230"/>
      <c r="J54" s="226">
        <f>SUM(J47:L52)</f>
        <v>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.1" customHeight="1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.1" customHeight="1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.1" customHeight="1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.1" customHeight="1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.1" customHeight="1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.1" customHeight="1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.1" customHeight="1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.1" customHeight="1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.1" customHeight="1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.0999999999999996" customHeight="1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2.75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.1" customHeight="1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.1" customHeight="1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.1" customHeight="1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.1" customHeight="1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.1" customHeight="1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3.95" customHeight="1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.1" customHeight="1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4.95" customHeight="1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.1" customHeight="1" thickBot="1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/>
    <row r="38" spans="1:9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.1" customHeight="1" thickBot="1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5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2019-08-15T10:24:35Z</cp:lastPrinted>
  <dcterms:created xsi:type="dcterms:W3CDTF">2013-07-03T03:04:40Z</dcterms:created>
  <dcterms:modified xsi:type="dcterms:W3CDTF">2020-06-12T07:48:34Z</dcterms:modified>
</cp:coreProperties>
</file>